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edrms/CG/comms/WebDocs/"/>
    </mc:Choice>
  </mc:AlternateContent>
  <bookViews>
    <workbookView xWindow="0" yWindow="0" windowWidth="19535" windowHeight="7023"/>
  </bookViews>
  <sheets>
    <sheet name="Solvency" sheetId="1" r:id="rId1"/>
  </sheets>
  <definedNames>
    <definedName name="_xlnm.Print_Area" localSheetId="0">Solvency!$A$1:$N$82</definedName>
  </definedNames>
  <calcPr calcId="162913"/>
</workbook>
</file>

<file path=xl/calcChain.xml><?xml version="1.0" encoding="utf-8"?>
<calcChain xmlns="http://schemas.openxmlformats.org/spreadsheetml/2006/main">
  <c r="L22" i="1" l="1"/>
  <c r="N33" i="1" s="1"/>
  <c r="L31" i="1"/>
  <c r="N46" i="1"/>
  <c r="N47" i="1"/>
  <c r="N48" i="1"/>
  <c r="N49" i="1"/>
  <c r="N58" i="1" s="1"/>
  <c r="N60" i="1" s="1"/>
  <c r="N50" i="1"/>
  <c r="N51" i="1"/>
  <c r="N52" i="1"/>
  <c r="N53" i="1"/>
  <c r="N54" i="1"/>
  <c r="J58" i="1"/>
  <c r="N59" i="1"/>
  <c r="J60" i="1"/>
  <c r="N62" i="1"/>
  <c r="N63" i="1" s="1"/>
  <c r="N65" i="1" s="1"/>
  <c r="N67" i="1" l="1"/>
</calcChain>
</file>

<file path=xl/sharedStrings.xml><?xml version="1.0" encoding="utf-8"?>
<sst xmlns="http://schemas.openxmlformats.org/spreadsheetml/2006/main" count="76" uniqueCount="69">
  <si>
    <t>Approved Assets in accordance with Article 12</t>
  </si>
  <si>
    <t>(b) Bank certificates of deposit</t>
  </si>
  <si>
    <t xml:space="preserve">(c) Eurobonds approved by the Commission </t>
  </si>
  <si>
    <t>Registered Person :</t>
  </si>
  <si>
    <t xml:space="preserve">Available </t>
  </si>
  <si>
    <t>for GIMB</t>
  </si>
  <si>
    <t>Solvency</t>
  </si>
  <si>
    <t>Required</t>
  </si>
  <si>
    <t>for non GIMB</t>
  </si>
  <si>
    <t>Net free Assets</t>
  </si>
  <si>
    <t>Total Liabilities</t>
  </si>
  <si>
    <t>Excess / (Shortfall) against minimum margin of solvency</t>
  </si>
  <si>
    <t>(a) Cash held by the registered person at an approved bank</t>
  </si>
  <si>
    <t>(d) Government securities quoted on a recognised stock exchange</t>
  </si>
  <si>
    <t>(e) Net investment income in relation to assets specified in (a) to (d) above</t>
  </si>
  <si>
    <t xml:space="preserve">(h) Tangible fixed assets at written down value </t>
  </si>
  <si>
    <t>(I) Irrevocable letters of credit provided by an approved bank</t>
  </si>
  <si>
    <t>(g) Accounts receivable, net of provisions for bad debts</t>
  </si>
  <si>
    <t>The Banking Business (Jersey) Law 1991</t>
  </si>
  <si>
    <t>The Collective Investment Funds (Jersey) Law 1998</t>
  </si>
  <si>
    <t>The Insurance Business (Jersey) Law 1996</t>
  </si>
  <si>
    <t xml:space="preserve">The Financial Services (Jersey) Law 1998 - Investment business registration </t>
  </si>
  <si>
    <t>The Financial Services (Jersey) Law 1998 - Trust company business registration</t>
  </si>
  <si>
    <t>Other (please provide details)</t>
  </si>
  <si>
    <t>Yes / No</t>
  </si>
  <si>
    <t xml:space="preserve">5% of net brokerage income or </t>
  </si>
  <si>
    <t>whichever is the greater</t>
  </si>
  <si>
    <t>Total Assets</t>
  </si>
  <si>
    <t>Balance</t>
  </si>
  <si>
    <t>Sheet</t>
  </si>
  <si>
    <t>Values</t>
  </si>
  <si>
    <t>Other Non Approved Assets on Balance Sheet (listed below)</t>
  </si>
  <si>
    <t>Net brokerage income in accordance with Article 13(3)</t>
  </si>
  <si>
    <t>Required minimum margin of solvency in accordance with Article 13(2)</t>
  </si>
  <si>
    <t>(See Note 1)</t>
  </si>
  <si>
    <t>Insurance broking account ledger balance as reconciled under Article 11 of the Financial</t>
  </si>
  <si>
    <t>Premium refunds receivable from insurers</t>
  </si>
  <si>
    <t>Commission / brokerage receivable</t>
  </si>
  <si>
    <t>Other Debtors</t>
  </si>
  <si>
    <t>Debtors :</t>
  </si>
  <si>
    <t>Creditors :</t>
  </si>
  <si>
    <t>Premiums payable to insurers</t>
  </si>
  <si>
    <t>Claims refundable by insurers</t>
  </si>
  <si>
    <t>Claims payable to policyholders</t>
  </si>
  <si>
    <t>Premium refunds payable to policyholders</t>
  </si>
  <si>
    <t>Premiums receivable from policyholders</t>
  </si>
  <si>
    <t>Commission / brokerage payable to registered person's own account</t>
  </si>
  <si>
    <t>Commission / brokerage payable to sub-agents</t>
  </si>
  <si>
    <t>Insurance premium tax and other taxes payable</t>
  </si>
  <si>
    <t>Other creditors</t>
  </si>
  <si>
    <t>Total funds plus debtors</t>
  </si>
  <si>
    <t>Total liabilities</t>
  </si>
  <si>
    <t xml:space="preserve">The column "Required for non GIMB Solvency" is to exclude any amounts which are required to maintain a margin of solvency as required under the requirements of any other regulatory legislation in accordance with the provisions of Article 13 (paragraphs 4 and 5 of the Order). If amounts are declared for the solvency requirements under any other regulatory registration please provide details below. </t>
  </si>
  <si>
    <t>(All figures included in the solvency calculation will need to be supported by a ledger print from the accounting records)</t>
  </si>
  <si>
    <t>(See Note 2)</t>
  </si>
  <si>
    <t>Note 1 - Balance sheet values</t>
  </si>
  <si>
    <t>Accounting Period End (Quarter):</t>
  </si>
  <si>
    <t>Date, signature and printed name of person calculating margin</t>
  </si>
  <si>
    <t xml:space="preserve"> account ledger balance</t>
  </si>
  <si>
    <t>Date of insurance broking</t>
  </si>
  <si>
    <t xml:space="preserve">Part 3 of the Financial Services (General Insurance Mediation Business (Accounts, Audits, Reports and Solvency)) (Jersey) Order 2005 (the "Order") imposes on the registration of persons involved in General Insurance Mediation Business ("GIMB") various conditions relating to solvency. This form is intended to assist with the calculation of the margins of solvency as required under Articles 13 and 14, to record such calculations and to provide confirmation of the calculations to the Commission when required (i.e. the calculation will be required with any application to renew a registration) </t>
  </si>
  <si>
    <t>(f) Brokerage income receivable</t>
  </si>
  <si>
    <t>Note 2 - Other Solvency requirements (paragraphs 4 &amp; 5 of Article 14)</t>
  </si>
  <si>
    <t xml:space="preserve">1. Solvency Calculation - Insurance Broking Account in accordance with Article 14(1) </t>
  </si>
  <si>
    <t xml:space="preserve">2. Solvency Calculation - Registered Person in accordance with Article 14(2) </t>
  </si>
  <si>
    <t>General Insurance Mediation Business - Solvency Calculations</t>
  </si>
  <si>
    <t>The figures used in the solvency calculations should be the most recent figures available.  These may be the last management account figures drawn up by the entity, or taken from ledger printouts from an accounting system that can support the figures used.  In the case of liquid assets such as cash held at an approved bank, brokerage income receivable and accounts receivable, these figures may be the same as those figures used in the first solvency calculation.</t>
  </si>
  <si>
    <t>Net balance</t>
  </si>
  <si>
    <t>Services (General Insurance Mediation Business (Client Assets)) (Jersey) Order 2005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</si>
</sst>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8" x14ac:knownFonts="1">
    <font>
      <sz val="10"/>
      <name val="Arial"/>
    </font>
    <font>
      <sz val="10"/>
      <name val="Arial"/>
    </font>
    <font>
      <b/>
      <sz val="10"/>
      <name val="Arial"/>
      <family val="2"/>
    </font>
    <font>
      <sz val="10"/>
      <name val="Arial"/>
      <family val="2"/>
    </font>
    <font>
      <b/>
      <sz val="16"/>
      <name val="Arial"/>
      <family val="2"/>
    </font>
    <font>
      <b/>
      <sz val="10"/>
      <color indexed="10"/>
      <name val="Arial"/>
      <family val="2"/>
    </font>
    <font>
      <sz val="10"/>
      <color indexed="10"/>
      <name val="Arial"/>
    </font>
    <font>
      <b/>
      <u/>
      <sz val="10"/>
      <name val="Arial"/>
      <family val="2"/>
    </font>
  </fonts>
  <fills count="3">
    <fill>
      <patternFill patternType="none"/>
    </fill>
    <fill>
      <patternFill patternType="gray125"/>
    </fill>
    <fill>
      <patternFill patternType="solid">
        <fgColor indexed="22"/>
        <bgColor indexed="64"/>
      </patternFill>
    </fill>
  </fills>
  <borders count="6">
    <border>
      <left/>
      <right/>
      <top/>
      <bottom/>
      <diagonal/>
    </border>
    <border>
      <left/>
      <right/>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44" fontId="0" fillId="0" borderId="0" xfId="1" applyFont="1"/>
    <xf numFmtId="44" fontId="0" fillId="0" borderId="1" xfId="1" applyFont="1" applyBorder="1"/>
    <xf numFmtId="44" fontId="0" fillId="0" borderId="0" xfId="1" applyFont="1" applyBorder="1"/>
    <xf numFmtId="44" fontId="0" fillId="2" borderId="0" xfId="0" applyNumberFormat="1" applyFill="1"/>
    <xf numFmtId="0" fontId="2" fillId="0" borderId="0" xfId="0" applyFont="1"/>
    <xf numFmtId="0" fontId="3" fillId="0" borderId="0" xfId="0" applyFont="1"/>
    <xf numFmtId="44" fontId="0" fillId="2" borderId="2" xfId="0" applyNumberFormat="1" applyFill="1" applyBorder="1"/>
    <xf numFmtId="44" fontId="0" fillId="0" borderId="0" xfId="0" applyNumberFormat="1" applyFill="1" applyBorder="1"/>
    <xf numFmtId="44" fontId="0" fillId="0" borderId="0" xfId="0" applyNumberFormat="1" applyFill="1"/>
    <xf numFmtId="44" fontId="0" fillId="2" borderId="0" xfId="1" applyFont="1" applyFill="1"/>
    <xf numFmtId="44" fontId="0" fillId="2" borderId="0" xfId="1" applyFont="1" applyFill="1" applyBorder="1"/>
    <xf numFmtId="44" fontId="0" fillId="2" borderId="2" xfId="1" applyFont="1" applyFill="1" applyBorder="1"/>
    <xf numFmtId="44" fontId="0" fillId="0" borderId="0" xfId="1" applyFont="1" applyFill="1" applyBorder="1"/>
    <xf numFmtId="0" fontId="0" fillId="0" borderId="0" xfId="0" applyFill="1" applyBorder="1"/>
    <xf numFmtId="0" fontId="0" fillId="0" borderId="0" xfId="0" applyBorder="1" applyAlignment="1">
      <alignment horizontal="center"/>
    </xf>
    <xf numFmtId="0" fontId="2" fillId="0" borderId="0" xfId="0" applyFont="1" applyBorder="1" applyAlignment="1">
      <alignment horizontal="left"/>
    </xf>
    <xf numFmtId="0" fontId="0" fillId="0" borderId="1" xfId="0" applyBorder="1"/>
    <xf numFmtId="44" fontId="2" fillId="0" borderId="0" xfId="0" applyNumberFormat="1" applyFont="1" applyFill="1" applyBorder="1"/>
    <xf numFmtId="0" fontId="5" fillId="0" borderId="0" xfId="0" applyFont="1"/>
    <xf numFmtId="0" fontId="6" fillId="0" borderId="0" xfId="0" applyFont="1"/>
    <xf numFmtId="0" fontId="6" fillId="0" borderId="3" xfId="0" applyFont="1" applyBorder="1"/>
    <xf numFmtId="0" fontId="6" fillId="0" borderId="4" xfId="0" applyFont="1" applyBorder="1"/>
    <xf numFmtId="44" fontId="6" fillId="0" borderId="5" xfId="0" applyNumberFormat="1" applyFont="1" applyFill="1" applyBorder="1"/>
    <xf numFmtId="0" fontId="4" fillId="0" borderId="0" xfId="0" applyFont="1" applyAlignment="1">
      <alignment horizontal="center"/>
    </xf>
    <xf numFmtId="0" fontId="6" fillId="0" borderId="0" xfId="0" applyFont="1" applyBorder="1"/>
    <xf numFmtId="44" fontId="2" fillId="0" borderId="0" xfId="1" applyFont="1"/>
    <xf numFmtId="0" fontId="3" fillId="0" borderId="0" xfId="0" applyFont="1" applyBorder="1"/>
    <xf numFmtId="0" fontId="3" fillId="0" borderId="3" xfId="0" applyFont="1" applyBorder="1"/>
    <xf numFmtId="0" fontId="7" fillId="0" borderId="0" xfId="0" applyFont="1"/>
    <xf numFmtId="44" fontId="6" fillId="0" borderId="0" xfId="0" applyNumberFormat="1" applyFont="1" applyFill="1" applyBorder="1"/>
    <xf numFmtId="0" fontId="4" fillId="0" borderId="0" xfId="0" applyFont="1" applyAlignment="1">
      <alignment horizontal="center"/>
    </xf>
    <xf numFmtId="0" fontId="0" fillId="0" borderId="0" xfId="0" applyAlignment="1">
      <alignment horizontal="justify" vertical="justify" wrapText="1"/>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0" xfId="0" applyAlignment="1">
      <alignment horizontal="left" vertical="top" wrapText="1"/>
    </xf>
    <xf numFmtId="0" fontId="3" fillId="0" borderId="0" xfId="0" applyFont="1" applyAlignment="1">
      <alignment horizontal="left" vertical="top" wrapText="1"/>
    </xf>
    <xf numFmtId="0" fontId="2" fillId="0" borderId="0" xfId="0" applyFont="1" applyFill="1" applyBorder="1" applyAlignment="1">
      <alignment horizontal="center"/>
    </xf>
    <xf numFmtId="0" fontId="2"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90"/>
  <sheetViews>
    <sheetView showGridLines="0" tabSelected="1" topLeftCell="A58" zoomScaleNormal="100" workbookViewId="0">
      <selection activeCell="Q23" sqref="Q23"/>
    </sheetView>
  </sheetViews>
  <sheetFormatPr defaultRowHeight="12.9" x14ac:dyDescent="0.2"/>
  <cols>
    <col min="4" max="4" width="13" bestFit="1" customWidth="1"/>
    <col min="7" max="7" width="10.625" customWidth="1"/>
    <col min="8" max="8" width="12.25" bestFit="1" customWidth="1"/>
    <col min="9" max="9" width="2.75" customWidth="1"/>
    <col min="10" max="10" width="14.125" customWidth="1"/>
    <col min="11" max="11" width="2.75" customWidth="1"/>
    <col min="12" max="12" width="14.125" customWidth="1"/>
    <col min="13" max="13" width="2.75" customWidth="1"/>
    <col min="14" max="14" width="14.125" customWidth="1"/>
  </cols>
  <sheetData>
    <row r="1" spans="1:14" ht="21.1" x14ac:dyDescent="0.35">
      <c r="A1" s="31" t="s">
        <v>65</v>
      </c>
      <c r="B1" s="31"/>
      <c r="C1" s="31"/>
      <c r="D1" s="31"/>
      <c r="E1" s="31"/>
      <c r="F1" s="31"/>
      <c r="G1" s="31"/>
      <c r="H1" s="31"/>
      <c r="I1" s="31"/>
      <c r="J1" s="31"/>
      <c r="K1" s="31"/>
      <c r="L1" s="31"/>
      <c r="M1" s="31"/>
      <c r="N1" s="31"/>
    </row>
    <row r="2" spans="1:14" ht="10.55" customHeight="1" x14ac:dyDescent="0.35">
      <c r="A2" s="24"/>
      <c r="B2" s="24"/>
      <c r="C2" s="24"/>
      <c r="D2" s="24"/>
      <c r="E2" s="24"/>
      <c r="F2" s="24"/>
      <c r="G2" s="24"/>
      <c r="H2" s="24"/>
      <c r="I2" s="24"/>
      <c r="J2" s="24"/>
      <c r="K2" s="24"/>
      <c r="L2" s="24"/>
      <c r="M2" s="24"/>
      <c r="N2" s="24"/>
    </row>
    <row r="3" spans="1:14" ht="10.55" customHeight="1" x14ac:dyDescent="0.35">
      <c r="A3" s="24"/>
      <c r="B3" s="24"/>
      <c r="C3" s="24"/>
      <c r="D3" s="24"/>
      <c r="E3" s="24"/>
      <c r="F3" s="24"/>
      <c r="G3" s="24"/>
      <c r="H3" s="24"/>
      <c r="I3" s="24"/>
      <c r="J3" s="24"/>
      <c r="K3" s="24"/>
      <c r="L3" s="24"/>
      <c r="M3" s="24"/>
      <c r="N3" s="24"/>
    </row>
    <row r="4" spans="1:14" ht="50.1" customHeight="1" x14ac:dyDescent="0.2">
      <c r="A4" s="32" t="s">
        <v>60</v>
      </c>
      <c r="B4" s="32"/>
      <c r="C4" s="32"/>
      <c r="D4" s="32"/>
      <c r="E4" s="32"/>
      <c r="F4" s="32"/>
      <c r="G4" s="32"/>
      <c r="H4" s="32"/>
      <c r="I4" s="32"/>
      <c r="J4" s="32"/>
      <c r="K4" s="32"/>
      <c r="L4" s="32"/>
      <c r="M4" s="32"/>
      <c r="N4" s="32"/>
    </row>
    <row r="5" spans="1:14" ht="12.75" customHeight="1" x14ac:dyDescent="0.35">
      <c r="A5" s="24"/>
      <c r="B5" s="24"/>
      <c r="C5" s="24"/>
      <c r="D5" s="24"/>
      <c r="E5" s="24"/>
      <c r="F5" s="24"/>
      <c r="G5" s="24"/>
      <c r="H5" s="24"/>
      <c r="I5" s="24"/>
      <c r="J5" s="24"/>
      <c r="K5" s="24"/>
      <c r="L5" s="24"/>
      <c r="M5" s="24"/>
      <c r="N5" s="24"/>
    </row>
    <row r="6" spans="1:14" ht="12.75" customHeight="1" x14ac:dyDescent="0.35">
      <c r="A6" s="24"/>
      <c r="B6" s="24"/>
      <c r="C6" s="24"/>
      <c r="D6" s="24"/>
      <c r="E6" s="24"/>
      <c r="F6" s="24"/>
      <c r="G6" s="24"/>
      <c r="H6" s="24"/>
      <c r="I6" s="24"/>
      <c r="J6" s="24"/>
      <c r="K6" s="24"/>
      <c r="L6" s="24"/>
      <c r="M6" s="24"/>
      <c r="N6" s="24"/>
    </row>
    <row r="7" spans="1:14" ht="12.75" customHeight="1" x14ac:dyDescent="0.35">
      <c r="A7" s="24"/>
      <c r="B7" s="24"/>
      <c r="C7" s="24"/>
      <c r="D7" s="24"/>
      <c r="E7" s="24"/>
      <c r="F7" s="24"/>
      <c r="G7" s="24"/>
      <c r="H7" s="24"/>
      <c r="I7" s="24"/>
      <c r="J7" s="24"/>
      <c r="K7" s="24"/>
      <c r="L7" s="24"/>
      <c r="M7" s="24"/>
      <c r="N7" s="24"/>
    </row>
    <row r="8" spans="1:14" ht="13.6" x14ac:dyDescent="0.25">
      <c r="A8" s="5" t="s">
        <v>3</v>
      </c>
      <c r="E8" s="33"/>
      <c r="F8" s="34"/>
      <c r="G8" s="34"/>
      <c r="H8" s="34"/>
      <c r="I8" s="34"/>
      <c r="J8" s="34"/>
      <c r="K8" s="34"/>
      <c r="L8" s="34"/>
      <c r="M8" s="34"/>
      <c r="N8" s="35"/>
    </row>
    <row r="9" spans="1:14" ht="13.6" x14ac:dyDescent="0.25">
      <c r="A9" s="5"/>
      <c r="E9" s="15"/>
      <c r="F9" s="15"/>
      <c r="G9" s="15"/>
      <c r="H9" s="15"/>
      <c r="I9" s="15"/>
      <c r="J9" s="15"/>
      <c r="K9" s="15"/>
      <c r="L9" s="15"/>
      <c r="M9" s="15"/>
      <c r="N9" s="15"/>
    </row>
    <row r="10" spans="1:14" ht="13.6" x14ac:dyDescent="0.25">
      <c r="A10" s="5"/>
      <c r="E10" s="15"/>
      <c r="F10" s="15"/>
      <c r="G10" s="15"/>
      <c r="H10" s="15"/>
      <c r="I10" s="15"/>
      <c r="J10" s="15"/>
      <c r="K10" s="15"/>
      <c r="L10" s="15"/>
      <c r="M10" s="15"/>
      <c r="N10" s="15"/>
    </row>
    <row r="11" spans="1:14" ht="13.6" x14ac:dyDescent="0.25">
      <c r="A11" s="29" t="s">
        <v>63</v>
      </c>
      <c r="J11" s="16"/>
      <c r="K11" s="15"/>
      <c r="L11" s="15"/>
      <c r="M11" s="15"/>
    </row>
    <row r="12" spans="1:14" ht="13.6" x14ac:dyDescent="0.25">
      <c r="A12" s="6" t="s">
        <v>53</v>
      </c>
      <c r="J12" s="16"/>
      <c r="K12" s="15"/>
      <c r="L12" s="15"/>
      <c r="M12" s="15"/>
    </row>
    <row r="13" spans="1:14" ht="13.6" x14ac:dyDescent="0.25">
      <c r="L13" s="39" t="s">
        <v>59</v>
      </c>
      <c r="M13" s="39"/>
      <c r="N13" s="39"/>
    </row>
    <row r="14" spans="1:14" ht="13.6" x14ac:dyDescent="0.25">
      <c r="A14" t="s">
        <v>35</v>
      </c>
      <c r="L14" s="38" t="s">
        <v>58</v>
      </c>
      <c r="M14" s="38"/>
      <c r="N14" s="38"/>
    </row>
    <row r="15" spans="1:14" x14ac:dyDescent="0.2">
      <c r="A15" t="s">
        <v>68</v>
      </c>
      <c r="J15" s="1">
        <v>0</v>
      </c>
      <c r="L15" s="33"/>
      <c r="M15" s="34"/>
      <c r="N15" s="35"/>
    </row>
    <row r="16" spans="1:14" x14ac:dyDescent="0.2">
      <c r="A16" t="s">
        <v>39</v>
      </c>
      <c r="N16" s="8"/>
    </row>
    <row r="17" spans="1:14" x14ac:dyDescent="0.2">
      <c r="B17" t="s">
        <v>45</v>
      </c>
      <c r="J17" s="1">
        <v>0</v>
      </c>
      <c r="N17" s="8"/>
    </row>
    <row r="18" spans="1:14" x14ac:dyDescent="0.2">
      <c r="B18" t="s">
        <v>36</v>
      </c>
      <c r="J18" s="1">
        <v>0</v>
      </c>
      <c r="N18" s="8"/>
    </row>
    <row r="19" spans="1:14" x14ac:dyDescent="0.2">
      <c r="B19" t="s">
        <v>42</v>
      </c>
      <c r="J19" s="1">
        <v>0</v>
      </c>
      <c r="N19" s="8"/>
    </row>
    <row r="20" spans="1:14" x14ac:dyDescent="0.2">
      <c r="B20" t="s">
        <v>37</v>
      </c>
      <c r="J20" s="1">
        <v>0</v>
      </c>
      <c r="N20" s="8"/>
    </row>
    <row r="21" spans="1:14" x14ac:dyDescent="0.2">
      <c r="B21" t="s">
        <v>38</v>
      </c>
      <c r="J21" s="1">
        <v>0</v>
      </c>
      <c r="L21" s="17"/>
      <c r="N21" s="8"/>
    </row>
    <row r="22" spans="1:14" ht="13.6" x14ac:dyDescent="0.25">
      <c r="B22" s="5" t="s">
        <v>50</v>
      </c>
      <c r="L22" s="4">
        <f>SUM(J15:J21)</f>
        <v>0</v>
      </c>
      <c r="N22" s="8"/>
    </row>
    <row r="23" spans="1:14" ht="12.75" customHeight="1" x14ac:dyDescent="0.2">
      <c r="A23" t="s">
        <v>40</v>
      </c>
      <c r="N23" s="8"/>
    </row>
    <row r="24" spans="1:14" x14ac:dyDescent="0.2">
      <c r="B24" t="s">
        <v>41</v>
      </c>
      <c r="J24" s="1">
        <v>0</v>
      </c>
      <c r="N24" s="8"/>
    </row>
    <row r="25" spans="1:14" x14ac:dyDescent="0.2">
      <c r="B25" t="s">
        <v>44</v>
      </c>
      <c r="J25" s="1">
        <v>0</v>
      </c>
      <c r="N25" s="8"/>
    </row>
    <row r="26" spans="1:14" x14ac:dyDescent="0.2">
      <c r="B26" t="s">
        <v>43</v>
      </c>
      <c r="J26" s="1">
        <v>0</v>
      </c>
      <c r="N26" s="8"/>
    </row>
    <row r="27" spans="1:14" x14ac:dyDescent="0.2">
      <c r="B27" t="s">
        <v>46</v>
      </c>
      <c r="J27" s="1">
        <v>0</v>
      </c>
      <c r="N27" s="8"/>
    </row>
    <row r="28" spans="1:14" x14ac:dyDescent="0.2">
      <c r="B28" t="s">
        <v>47</v>
      </c>
      <c r="J28" s="1">
        <v>0</v>
      </c>
      <c r="N28" s="8"/>
    </row>
    <row r="29" spans="1:14" x14ac:dyDescent="0.2">
      <c r="B29" t="s">
        <v>48</v>
      </c>
      <c r="J29" s="1">
        <v>0</v>
      </c>
      <c r="N29" s="8"/>
    </row>
    <row r="30" spans="1:14" x14ac:dyDescent="0.2">
      <c r="B30" t="s">
        <v>49</v>
      </c>
      <c r="J30" s="1">
        <v>0</v>
      </c>
      <c r="L30" s="17"/>
      <c r="N30" s="8"/>
    </row>
    <row r="31" spans="1:14" ht="13.6" x14ac:dyDescent="0.25">
      <c r="B31" s="5" t="s">
        <v>51</v>
      </c>
      <c r="L31" s="4">
        <f>SUM(J24:J30)</f>
        <v>0</v>
      </c>
      <c r="N31" s="8"/>
    </row>
    <row r="32" spans="1:14" x14ac:dyDescent="0.2">
      <c r="L32" s="1"/>
      <c r="N32" s="8"/>
    </row>
    <row r="33" spans="1:14" ht="14.3" thickBot="1" x14ac:dyDescent="0.3">
      <c r="B33" s="5" t="s">
        <v>67</v>
      </c>
      <c r="L33" s="1"/>
      <c r="N33" s="12">
        <f>L22-L31</f>
        <v>0</v>
      </c>
    </row>
    <row r="34" spans="1:14" ht="14.3" thickTop="1" x14ac:dyDescent="0.25">
      <c r="B34" s="5"/>
      <c r="L34" s="1"/>
      <c r="N34" s="18"/>
    </row>
    <row r="35" spans="1:14" ht="13.6" x14ac:dyDescent="0.25">
      <c r="B35" s="5"/>
      <c r="L35" s="1"/>
      <c r="N35" s="18"/>
    </row>
    <row r="37" spans="1:14" ht="13.6" x14ac:dyDescent="0.25">
      <c r="A37" s="5" t="s">
        <v>57</v>
      </c>
      <c r="F37" s="25"/>
      <c r="G37" s="25"/>
      <c r="H37" s="21"/>
      <c r="I37" s="22"/>
      <c r="J37" s="22"/>
      <c r="K37" s="22"/>
      <c r="L37" s="22"/>
      <c r="M37" s="22"/>
      <c r="N37" s="23"/>
    </row>
    <row r="38" spans="1:14" ht="13.6" x14ac:dyDescent="0.25">
      <c r="A38" s="5"/>
      <c r="F38" s="25"/>
      <c r="G38" s="25"/>
      <c r="H38" s="25"/>
      <c r="I38" s="25"/>
      <c r="J38" s="25"/>
      <c r="K38" s="25"/>
      <c r="L38" s="25"/>
      <c r="M38" s="25"/>
      <c r="N38" s="30"/>
    </row>
    <row r="39" spans="1:14" ht="13.6" x14ac:dyDescent="0.25">
      <c r="A39" s="5"/>
    </row>
    <row r="40" spans="1:14" ht="13.6" x14ac:dyDescent="0.25">
      <c r="A40" s="29" t="s">
        <v>64</v>
      </c>
    </row>
    <row r="42" spans="1:14" ht="13.6" x14ac:dyDescent="0.25">
      <c r="A42" s="5" t="s">
        <v>56</v>
      </c>
      <c r="E42" s="33"/>
      <c r="F42" s="34"/>
      <c r="G42" s="35"/>
      <c r="H42" s="15"/>
      <c r="I42" s="15"/>
      <c r="J42" s="5" t="s">
        <v>28</v>
      </c>
      <c r="L42" s="5" t="s">
        <v>7</v>
      </c>
      <c r="N42" s="5" t="s">
        <v>4</v>
      </c>
    </row>
    <row r="43" spans="1:14" ht="13.6" x14ac:dyDescent="0.25">
      <c r="J43" s="5" t="s">
        <v>29</v>
      </c>
      <c r="L43" s="5" t="s">
        <v>8</v>
      </c>
      <c r="N43" s="5" t="s">
        <v>5</v>
      </c>
    </row>
    <row r="44" spans="1:14" ht="13.6" x14ac:dyDescent="0.25">
      <c r="A44" s="5" t="s">
        <v>0</v>
      </c>
      <c r="J44" s="5" t="s">
        <v>30</v>
      </c>
      <c r="L44" s="5" t="s">
        <v>6</v>
      </c>
      <c r="N44" s="5" t="s">
        <v>6</v>
      </c>
    </row>
    <row r="45" spans="1:14" x14ac:dyDescent="0.2">
      <c r="J45" s="6" t="s">
        <v>34</v>
      </c>
      <c r="L45" s="6" t="s">
        <v>54</v>
      </c>
    </row>
    <row r="46" spans="1:14" x14ac:dyDescent="0.2">
      <c r="A46" t="s">
        <v>12</v>
      </c>
      <c r="J46" s="1">
        <v>0</v>
      </c>
      <c r="L46" s="1">
        <v>0</v>
      </c>
      <c r="N46" s="10">
        <f>J46-L46</f>
        <v>0</v>
      </c>
    </row>
    <row r="47" spans="1:14" x14ac:dyDescent="0.2">
      <c r="A47" t="s">
        <v>1</v>
      </c>
      <c r="J47" s="1">
        <v>0</v>
      </c>
      <c r="L47" s="1">
        <v>0</v>
      </c>
      <c r="N47" s="10">
        <f t="shared" ref="N47:N53" si="0">J47-L47</f>
        <v>0</v>
      </c>
    </row>
    <row r="48" spans="1:14" x14ac:dyDescent="0.2">
      <c r="A48" t="s">
        <v>2</v>
      </c>
      <c r="J48" s="1">
        <v>0</v>
      </c>
      <c r="L48" s="1">
        <v>0</v>
      </c>
      <c r="N48" s="10">
        <f t="shared" si="0"/>
        <v>0</v>
      </c>
    </row>
    <row r="49" spans="1:14" x14ac:dyDescent="0.2">
      <c r="A49" t="s">
        <v>13</v>
      </c>
      <c r="J49" s="1">
        <v>0</v>
      </c>
      <c r="L49" s="1">
        <v>0</v>
      </c>
      <c r="N49" s="10">
        <f t="shared" si="0"/>
        <v>0</v>
      </c>
    </row>
    <row r="50" spans="1:14" x14ac:dyDescent="0.2">
      <c r="A50" t="s">
        <v>14</v>
      </c>
      <c r="J50" s="1">
        <v>0</v>
      </c>
      <c r="L50" s="1">
        <v>0</v>
      </c>
      <c r="N50" s="10">
        <f t="shared" si="0"/>
        <v>0</v>
      </c>
    </row>
    <row r="51" spans="1:14" x14ac:dyDescent="0.2">
      <c r="A51" t="s">
        <v>61</v>
      </c>
      <c r="J51" s="1">
        <v>0</v>
      </c>
      <c r="L51" s="1">
        <v>0</v>
      </c>
      <c r="N51" s="10">
        <f t="shared" si="0"/>
        <v>0</v>
      </c>
    </row>
    <row r="52" spans="1:14" x14ac:dyDescent="0.2">
      <c r="A52" t="s">
        <v>17</v>
      </c>
      <c r="J52" s="1">
        <v>0</v>
      </c>
      <c r="L52" s="1">
        <v>0</v>
      </c>
      <c r="N52" s="10">
        <f t="shared" si="0"/>
        <v>0</v>
      </c>
    </row>
    <row r="53" spans="1:14" x14ac:dyDescent="0.2">
      <c r="A53" t="s">
        <v>15</v>
      </c>
      <c r="J53" s="1">
        <v>0</v>
      </c>
      <c r="L53" s="1">
        <v>0</v>
      </c>
      <c r="N53" s="10">
        <f t="shared" si="0"/>
        <v>0</v>
      </c>
    </row>
    <row r="54" spans="1:14" x14ac:dyDescent="0.2">
      <c r="A54" t="s">
        <v>16</v>
      </c>
      <c r="J54" s="3">
        <v>0</v>
      </c>
      <c r="L54" s="3">
        <v>0</v>
      </c>
      <c r="N54" s="11">
        <f>J54-L54</f>
        <v>0</v>
      </c>
    </row>
    <row r="55" spans="1:14" ht="13.6" x14ac:dyDescent="0.25">
      <c r="A55" s="5" t="s">
        <v>31</v>
      </c>
      <c r="J55" s="3"/>
      <c r="L55" s="3"/>
      <c r="N55" s="13"/>
    </row>
    <row r="56" spans="1:14" x14ac:dyDescent="0.2">
      <c r="J56" s="3">
        <v>0</v>
      </c>
      <c r="L56" s="3"/>
      <c r="N56" s="13"/>
    </row>
    <row r="57" spans="1:14" x14ac:dyDescent="0.2">
      <c r="J57" s="3">
        <v>0</v>
      </c>
      <c r="L57" s="3"/>
      <c r="N57" s="13"/>
    </row>
    <row r="58" spans="1:14" x14ac:dyDescent="0.2">
      <c r="A58" t="s">
        <v>27</v>
      </c>
      <c r="J58" s="4">
        <f>SUM(J46:J57)</f>
        <v>0</v>
      </c>
      <c r="L58" s="9"/>
      <c r="N58" s="10">
        <f>SUM(N46:N57)</f>
        <v>0</v>
      </c>
    </row>
    <row r="59" spans="1:14" x14ac:dyDescent="0.2">
      <c r="A59" t="s">
        <v>10</v>
      </c>
      <c r="J59" s="2">
        <v>0</v>
      </c>
      <c r="L59" s="3">
        <v>0</v>
      </c>
      <c r="N59" s="11">
        <f>J59-L59</f>
        <v>0</v>
      </c>
    </row>
    <row r="60" spans="1:14" ht="13.6" thickBot="1" x14ac:dyDescent="0.25">
      <c r="A60" t="s">
        <v>9</v>
      </c>
      <c r="J60" s="7">
        <f>J58-J59</f>
        <v>0</v>
      </c>
      <c r="L60" s="8"/>
      <c r="N60" s="7">
        <f>N58-N59</f>
        <v>0</v>
      </c>
    </row>
    <row r="61" spans="1:14" ht="11.05" customHeight="1" thickTop="1" x14ac:dyDescent="0.2"/>
    <row r="62" spans="1:14" x14ac:dyDescent="0.2">
      <c r="A62" t="s">
        <v>32</v>
      </c>
      <c r="J62" s="3">
        <v>0</v>
      </c>
      <c r="L62" s="1">
        <v>0</v>
      </c>
      <c r="N62" s="11">
        <f>J62-L62</f>
        <v>0</v>
      </c>
    </row>
    <row r="63" spans="1:14" x14ac:dyDescent="0.2">
      <c r="A63" t="s">
        <v>25</v>
      </c>
      <c r="D63" s="1">
        <v>10000</v>
      </c>
      <c r="E63" t="s">
        <v>26</v>
      </c>
      <c r="J63" s="9"/>
      <c r="N63" s="4">
        <f>N62*5%</f>
        <v>0</v>
      </c>
    </row>
    <row r="64" spans="1:14" ht="11.05" customHeight="1" x14ac:dyDescent="0.2"/>
    <row r="65" spans="1:14" ht="13.6" thickBot="1" x14ac:dyDescent="0.25">
      <c r="A65" t="s">
        <v>33</v>
      </c>
      <c r="J65" s="3"/>
      <c r="N65" s="12">
        <f>IF(N63&gt;D63,N63,D63)</f>
        <v>10000</v>
      </c>
    </row>
    <row r="66" spans="1:14" ht="11.05" customHeight="1" thickTop="1" x14ac:dyDescent="0.2"/>
    <row r="67" spans="1:14" ht="13.6" thickBot="1" x14ac:dyDescent="0.25">
      <c r="A67" t="s">
        <v>11</v>
      </c>
      <c r="N67" s="7">
        <f>N60-N65</f>
        <v>-10000</v>
      </c>
    </row>
    <row r="68" spans="1:14" ht="13.6" thickTop="1" x14ac:dyDescent="0.2">
      <c r="N68" s="8"/>
    </row>
    <row r="69" spans="1:14" ht="13.6" x14ac:dyDescent="0.25">
      <c r="A69" s="5" t="s">
        <v>57</v>
      </c>
      <c r="B69" s="6"/>
      <c r="C69" s="6"/>
      <c r="D69" s="6"/>
      <c r="E69" s="6"/>
      <c r="F69" s="27"/>
      <c r="G69" s="27"/>
      <c r="H69" s="28"/>
      <c r="I69" s="22"/>
      <c r="J69" s="22"/>
      <c r="K69" s="22"/>
      <c r="L69" s="22"/>
      <c r="M69" s="22"/>
      <c r="N69" s="23"/>
    </row>
    <row r="70" spans="1:14" x14ac:dyDescent="0.2">
      <c r="N70" s="8"/>
    </row>
    <row r="71" spans="1:14" s="19" customFormat="1" ht="13.6" x14ac:dyDescent="0.25">
      <c r="A71" s="5" t="s">
        <v>55</v>
      </c>
      <c r="B71" s="5"/>
      <c r="C71" s="5"/>
      <c r="D71" s="5"/>
      <c r="E71" s="5"/>
      <c r="F71" s="5"/>
      <c r="G71" s="5"/>
      <c r="H71" s="5"/>
      <c r="I71" s="5"/>
      <c r="J71" s="5"/>
      <c r="K71" s="5"/>
      <c r="L71" s="26"/>
      <c r="M71" s="5"/>
      <c r="N71" s="18"/>
    </row>
    <row r="72" spans="1:14" s="20" customFormat="1" ht="40.6" customHeight="1" x14ac:dyDescent="0.2">
      <c r="A72" s="37" t="s">
        <v>66</v>
      </c>
      <c r="B72" s="37"/>
      <c r="C72" s="37"/>
      <c r="D72" s="37"/>
      <c r="E72" s="37"/>
      <c r="F72" s="37"/>
      <c r="G72" s="37"/>
      <c r="H72" s="37"/>
      <c r="I72" s="37"/>
      <c r="J72" s="37"/>
      <c r="K72" s="37"/>
      <c r="L72" s="37"/>
      <c r="M72" s="37"/>
      <c r="N72" s="37"/>
    </row>
    <row r="73" spans="1:14" x14ac:dyDescent="0.2">
      <c r="L73" s="1"/>
      <c r="N73" s="8"/>
    </row>
    <row r="74" spans="1:14" ht="13.6" x14ac:dyDescent="0.25">
      <c r="A74" s="5" t="s">
        <v>62</v>
      </c>
      <c r="N74" s="8"/>
    </row>
    <row r="75" spans="1:14" ht="39.9" customHeight="1" x14ac:dyDescent="0.2">
      <c r="A75" s="36" t="s">
        <v>52</v>
      </c>
      <c r="B75" s="36"/>
      <c r="C75" s="36"/>
      <c r="D75" s="36"/>
      <c r="E75" s="36"/>
      <c r="F75" s="36"/>
      <c r="G75" s="36"/>
      <c r="H75" s="36"/>
      <c r="I75" s="36"/>
      <c r="J75" s="36"/>
      <c r="K75" s="36"/>
      <c r="L75" s="36"/>
      <c r="M75" s="36"/>
      <c r="N75" s="36"/>
    </row>
    <row r="76" spans="1:14" ht="10.55" customHeight="1" x14ac:dyDescent="0.2">
      <c r="N76" s="8"/>
    </row>
    <row r="77" spans="1:14" x14ac:dyDescent="0.2">
      <c r="A77" t="s">
        <v>18</v>
      </c>
      <c r="N77" t="s">
        <v>24</v>
      </c>
    </row>
    <row r="78" spans="1:14" x14ac:dyDescent="0.2">
      <c r="A78" t="s">
        <v>19</v>
      </c>
      <c r="N78" t="s">
        <v>24</v>
      </c>
    </row>
    <row r="79" spans="1:14" x14ac:dyDescent="0.2">
      <c r="A79" t="s">
        <v>20</v>
      </c>
      <c r="N79" t="s">
        <v>24</v>
      </c>
    </row>
    <row r="80" spans="1:14" x14ac:dyDescent="0.2">
      <c r="A80" t="s">
        <v>21</v>
      </c>
      <c r="N80" t="s">
        <v>24</v>
      </c>
    </row>
    <row r="81" spans="1:14" x14ac:dyDescent="0.2">
      <c r="A81" t="s">
        <v>22</v>
      </c>
      <c r="N81" t="s">
        <v>24</v>
      </c>
    </row>
    <row r="82" spans="1:14" x14ac:dyDescent="0.2">
      <c r="A82" t="s">
        <v>23</v>
      </c>
      <c r="N82" t="s">
        <v>24</v>
      </c>
    </row>
    <row r="85" spans="1:14" ht="13.6" x14ac:dyDescent="0.25">
      <c r="A85" s="5"/>
    </row>
    <row r="87" spans="1:14" x14ac:dyDescent="0.2">
      <c r="A87" s="6"/>
      <c r="J87" s="3"/>
      <c r="L87" s="3"/>
    </row>
    <row r="88" spans="1:14" x14ac:dyDescent="0.2">
      <c r="A88" s="6"/>
      <c r="J88" s="13"/>
      <c r="K88" s="14"/>
      <c r="L88" s="13"/>
      <c r="M88" s="14"/>
    </row>
    <row r="89" spans="1:14" x14ac:dyDescent="0.2">
      <c r="A89" s="6"/>
      <c r="J89" s="3"/>
      <c r="L89" s="3"/>
    </row>
    <row r="90" spans="1:14" x14ac:dyDescent="0.2">
      <c r="A90" s="6"/>
      <c r="J90" s="8"/>
      <c r="K90" s="14"/>
      <c r="L90" s="8"/>
    </row>
  </sheetData>
  <mergeCells count="9">
    <mergeCell ref="A1:N1"/>
    <mergeCell ref="A4:N4"/>
    <mergeCell ref="L15:N15"/>
    <mergeCell ref="A75:N75"/>
    <mergeCell ref="E8:N8"/>
    <mergeCell ref="E42:G42"/>
    <mergeCell ref="A72:N72"/>
    <mergeCell ref="L14:N14"/>
    <mergeCell ref="L13:N13"/>
  </mergeCells>
  <phoneticPr fontId="0" type="noConversion"/>
  <pageMargins left="0.78740157480314965" right="0.6692913385826772" top="0.35433070866141736" bottom="0.27559055118110237" header="0.27559055118110237" footer="0.27559055118110237"/>
  <pageSetup paperSize="9" scale="93" fitToWidth="2" fitToHeight="0" orientation="landscape" r:id="rId1"/>
  <headerFooter alignWithMargins="0">
    <oddFooter xml:space="preserve">&amp;R&amp;9Page &amp;P of &amp;N&amp;C&amp;"Calibri,Regular"&amp;10&amp;K087DBA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rowBreaks count="1" manualBreakCount="1">
    <brk id="39"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EDRMSCommDocument" ma:contentTypeID="0x01010017D1D6F252BB67429A161C972E584B9C1E00CD1BC4C6615CD541BE31E467E5BD5990" ma:contentTypeVersion="3" ma:contentTypeDescription="Communications document content type" ma:contentTypeScope="" ma:versionID="994821a729589a5247053245f5b21688">
  <xsd:schema xmlns:xsd="http://www.w3.org/2001/XMLSchema" xmlns:xs="http://www.w3.org/2001/XMLSchema" xmlns:p="http://schemas.microsoft.com/office/2006/metadata/properties" xmlns:ns2="17d13f89-ddb7-41d7-b087-9cfe99a8718e" targetNamespace="http://schemas.microsoft.com/office/2006/metadata/properties" ma:root="true" ma:fieldsID="1577795fcf21c5693628bfee5916491b" ns2:_="">
    <xsd:import namespace="17d13f89-ddb7-41d7-b087-9cfe99a8718e"/>
    <xsd:element name="properties">
      <xsd:complexType>
        <xsd:sequence>
          <xsd:element name="documentManagement">
            <xsd:complexType>
              <xsd:all>
                <xsd:element ref="ns2:_dlc_DocId" minOccurs="0"/>
                <xsd:element ref="ns2:_dlc_DocIdUrl" minOccurs="0"/>
                <xsd:element ref="ns2:_dlc_DocIdPersistId" minOccurs="0"/>
                <xsd:element ref="ns2:pa61278c751b4b279006e09f0863aeb4" minOccurs="0"/>
                <xsd:element ref="ns2:TaxCatchAll" minOccurs="0"/>
                <xsd:element ref="ns2:TaxCatchAllLabel" minOccurs="0"/>
                <xsd:element ref="ns2:EDRMSArchiveDate" minOccurs="0"/>
                <xsd:element ref="ns2:From1" minOccurs="0"/>
                <xsd:element ref="ns2:To" minOccurs="0"/>
                <xsd:element ref="ns2:Cc" minOccurs="0"/>
                <xsd:element ref="ns2:Date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d13f89-ddb7-41d7-b087-9cfe99a8718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a61278c751b4b279006e09f0863aeb4" ma:index="11" nillable="true" ma:taxonomy="true" ma:internalName="pa61278c751b4b279006e09f0863aeb4" ma:taxonomyFieldName="EDRMSFSCClassification" ma:displayName="EDRMSFSCClassification" ma:readOnly="false" ma:default="" ma:fieldId="{9a61278c-751b-4b27-9006-e09f0863aeb4}" ma:sspId="df291c08-3706-4c67-8e24-ba1b7af76d48" ma:termSetId="050055a6-086d-4df7-9029-b96a564d5984"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24de147c-fa05-4b2e-a09a-4a918574266a}" ma:internalName="TaxCatchAll" ma:showField="CatchAllData" ma:web="311f126a-828d-420e-b1aa-7b3c2633ebac">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24de147c-fa05-4b2e-a09a-4a918574266a}" ma:internalName="TaxCatchAllLabel" ma:readOnly="true" ma:showField="CatchAllDataLabel" ma:web="311f126a-828d-420e-b1aa-7b3c2633ebac">
      <xsd:complexType>
        <xsd:complexContent>
          <xsd:extension base="dms:MultiChoiceLookup">
            <xsd:sequence>
              <xsd:element name="Value" type="dms:Lookup" maxOccurs="unbounded" minOccurs="0" nillable="true"/>
            </xsd:sequence>
          </xsd:extension>
        </xsd:complexContent>
      </xsd:complexType>
    </xsd:element>
    <xsd:element name="EDRMSArchiveDate" ma:index="15" nillable="true" ma:displayName="EDRMSArchiveDate" ma:description="Date to send document to the Records Center" ma:format="DateOnly" ma:internalName="EDRMSArchiveDate">
      <xsd:simpleType>
        <xsd:restriction base="dms:DateTime"/>
      </xsd:simpleType>
    </xsd:element>
    <xsd:element name="From1" ma:index="17" nillable="true" ma:displayName="From" ma:description="Sender of email" ma:internalName="From1">
      <xsd:simpleType>
        <xsd:restriction base="dms:Text">
          <xsd:maxLength value="255"/>
        </xsd:restriction>
      </xsd:simpleType>
    </xsd:element>
    <xsd:element name="To" ma:index="18" nillable="true" ma:displayName="To" ma:description="The identity of the primary recipients of the email." ma:internalName="To">
      <xsd:simpleType>
        <xsd:restriction base="dms:Note">
          <xsd:maxLength value="255"/>
        </xsd:restriction>
      </xsd:simpleType>
    </xsd:element>
    <xsd:element name="Cc" ma:index="19" nillable="true" ma:displayName="Cc" ma:description="The identity of the secondary recipients of the message." ma:internalName="Cc">
      <xsd:simpleType>
        <xsd:restriction base="dms:Note">
          <xsd:maxLength value="255"/>
        </xsd:restriction>
      </xsd:simpleType>
    </xsd:element>
    <xsd:element name="Date1" ma:index="20" nillable="true" ma:displayName="Date" ma:description="The date and time when the message was sent." ma:format="DateTime" ma:internalName="Date1">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ocument Title"/>
        <xsd:element ref="dc:subject" minOccurs="0" maxOccurs="1" ma:index="16"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f291c08-3706-4c67-8e24-ba1b7af76d48" ContentTypeId="0x01010017D1D6F252BB67429A161C972E584B9C1E" PreviousValue="false"/>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Date1 xmlns="17d13f89-ddb7-41d7-b087-9cfe99a8718e" xsi:nil="true"/>
    <TaxCatchAll xmlns="17d13f89-ddb7-41d7-b087-9cfe99a8718e">
      <Value>72</Value>
    </TaxCatchAll>
    <EDRMSArchiveDate xmlns="17d13f89-ddb7-41d7-b087-9cfe99a8718e" xsi:nil="true"/>
    <Cc xmlns="17d13f89-ddb7-41d7-b087-9cfe99a8718e" xsi:nil="true"/>
    <pa61278c751b4b279006e09f0863aeb4 xmlns="17d13f89-ddb7-41d7-b087-9cfe99a8718e">
      <Terms xmlns="http://schemas.microsoft.com/office/infopath/2007/PartnerControls">
        <TermInfo xmlns="http://schemas.microsoft.com/office/infopath/2007/PartnerControls">
          <TermName xmlns="http://schemas.microsoft.com/office/infopath/2007/PartnerControls">Website</TermName>
          <TermId xmlns="http://schemas.microsoft.com/office/infopath/2007/PartnerControls">8617c8d8-422f-4474-8c6b-4224d5f2ab4e</TermId>
        </TermInfo>
      </Terms>
    </pa61278c751b4b279006e09f0863aeb4>
    <From1 xmlns="17d13f89-ddb7-41d7-b087-9cfe99a8718e" xsi:nil="true"/>
    <To xmlns="17d13f89-ddb7-41d7-b087-9cfe99a8718e" xsi:nil="true"/>
    <_dlc_DocId xmlns="17d13f89-ddb7-41d7-b087-9cfe99a8718e">EDRMSCG-1482024527-1113</_dlc_DocId>
    <_dlc_DocIdUrl xmlns="17d13f89-ddb7-41d7-b087-9cfe99a8718e">
      <Url>https://edrms/CG/comms/_layouts/15/DocIdRedir.aspx?ID=EDRMSCG-1482024527-1113</Url>
      <Description>EDRMSCG-1482024527-1113</Description>
    </_dlc_DocIdUrl>
  </documentManagement>
</p:properties>
</file>

<file path=customXml/itemProps1.xml><?xml version="1.0" encoding="utf-8"?>
<ds:datastoreItem xmlns:ds="http://schemas.openxmlformats.org/officeDocument/2006/customXml" ds:itemID="{3401FCFA-F08E-4396-87AF-E0A8408A38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d13f89-ddb7-41d7-b087-9cfe99a871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227134-7BE9-4670-9314-B2BD56598A17}">
  <ds:schemaRefs>
    <ds:schemaRef ds:uri="Microsoft.SharePoint.Taxonomy.ContentTypeSync"/>
  </ds:schemaRefs>
</ds:datastoreItem>
</file>

<file path=customXml/itemProps3.xml><?xml version="1.0" encoding="utf-8"?>
<ds:datastoreItem xmlns:ds="http://schemas.openxmlformats.org/officeDocument/2006/customXml" ds:itemID="{692F074C-059C-4336-9E2E-D6A9A8DCE42F}">
  <ds:schemaRefs>
    <ds:schemaRef ds:uri="http://schemas.microsoft.com/sharepoint/events"/>
  </ds:schemaRefs>
</ds:datastoreItem>
</file>

<file path=customXml/itemProps4.xml><?xml version="1.0" encoding="utf-8"?>
<ds:datastoreItem xmlns:ds="http://schemas.openxmlformats.org/officeDocument/2006/customXml" ds:itemID="{89449F06-14F2-45ED-86B2-1E95D14A4842}">
  <ds:schemaRefs>
    <ds:schemaRef ds:uri="http://schemas.microsoft.com/sharepoint/v3/contenttype/forms"/>
  </ds:schemaRefs>
</ds:datastoreItem>
</file>

<file path=customXml/itemProps5.xml><?xml version="1.0" encoding="utf-8"?>
<ds:datastoreItem xmlns:ds="http://schemas.openxmlformats.org/officeDocument/2006/customXml" ds:itemID="{5522B1A0-7ADE-41C1-B3D5-C7868B240028}">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 ds:uri="17d13f89-ddb7-41d7-b087-9cfe99a8718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Solvency</vt:lpstr>
      <vt:lpstr>Solvency!Print_Area</vt:lpstr>
    </vt:vector>
  </TitlesOfParts>
  <Company>Jersey FSC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hartd</dc:creator>
  <cp:lastModifiedBy>Geraldine Cardwell</cp:lastModifiedBy>
  <cp:lastPrinted>2007-03-27T13:47:53Z</cp:lastPrinted>
  <dcterms:created xsi:type="dcterms:W3CDTF">2005-03-03T15:42:28Z</dcterms:created>
  <dcterms:modified xsi:type="dcterms:W3CDTF">2020-08-12T15:56:11Z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a21ab005-814e-415c-b2c1-fe827bf42902</vt:lpwstr>
  </property>
  <property fmtid="{D5CDD505-2E9C-101B-9397-08002B2CF9AE}" pid="3" name="bjSaver">
    <vt:lpwstr>v9UXlRHuw5wxmQHu4PNCb4HsvYbZGMVt</vt:lpwstr>
  </property>
  <property fmtid="{D5CDD505-2E9C-101B-9397-08002B2CF9AE}" pid="4" name="bjDocumentLabelXML">
    <vt:lpwstr>&lt;?xml version="1.0" encoding="us-ascii"?&gt;&lt;sisl xmlns:xsi="http://www.w3.org/2001/XMLSchema-instance" xmlns:xsd="http://www.w3.org/2001/XMLSchema" sislVersion="0" policy="d26375ab-a034-4af1-942a-6b05d9d2f7a5" origin="userSelected" xmlns="http://www.boldonj</vt:lpwstr>
  </property>
  <property fmtid="{D5CDD505-2E9C-101B-9397-08002B2CF9AE}" pid="5" name="bjDocumentLabelXML-0">
    <vt:lpwstr>ames.com/2008/01/sie/internal/label"&gt;&lt;element uid="id_classification_generalbusiness" value="" /&gt;&lt;/sisl&gt;</vt:lpwstr>
  </property>
  <property fmtid="{D5CDD505-2E9C-101B-9397-08002B2CF9AE}" pid="6" name="bjDocumentSecurityLabel">
    <vt:lpwstr>JFSC Official</vt:lpwstr>
  </property>
  <property fmtid="{D5CDD505-2E9C-101B-9397-08002B2CF9AE}" pid="7" name="bjCentreFooterLabel-first">
    <vt:lpwstr>&amp;"Calibri,Regular"&amp;10&amp;K087DBA &amp;"Calibri,Regular"&amp;09&amp;B&amp;K087DBAJFSC Official </vt:lpwstr>
  </property>
  <property fmtid="{D5CDD505-2E9C-101B-9397-08002B2CF9AE}" pid="8" name="bjCentreFooterLabel-even">
    <vt:lpwstr>&amp;"Calibri,Regular"&amp;10&amp;K087DBA &amp;"Calibri,Regular"&amp;09&amp;B&amp;K087DBAJFSC Official </vt:lpwstr>
  </property>
  <property fmtid="{D5CDD505-2E9C-101B-9397-08002B2CF9AE}" pid="9" name="bjCentreFooterLabel">
    <vt:lpwstr>&amp;"Calibri,Regular"&amp;10&amp;K087DBA &amp;"Calibri,Regular"&amp;09&amp;B&amp;K087DBAJFSC Official </vt:lpwstr>
  </property>
  <property fmtid="{D5CDD505-2E9C-101B-9397-08002B2CF9AE}" pid="10" name="ContentTypeId">
    <vt:lpwstr>0x01010017D1D6F252BB67429A161C972E584B9C1E00CD1BC4C6615CD541BE31E467E5BD5990</vt:lpwstr>
  </property>
  <property fmtid="{D5CDD505-2E9C-101B-9397-08002B2CF9AE}" pid="11" name="EDRMSFSCClassification">
    <vt:lpwstr>72;#Website|8617c8d8-422f-4474-8c6b-4224d5f2ab4e</vt:lpwstr>
  </property>
  <property fmtid="{D5CDD505-2E9C-101B-9397-08002B2CF9AE}" pid="12" name="_dlc_DocIdItemGuid">
    <vt:lpwstr>57d0ded6-a44d-4acd-b092-17999a7cb2a6</vt:lpwstr>
  </property>
</Properties>
</file>